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7755"/>
  </bookViews>
  <sheets>
    <sheet name="Template" sheetId="1" r:id="rId1"/>
    <sheet name="Sheet2" sheetId="3" r:id="rId2"/>
  </sheets>
  <definedNames>
    <definedName name="_xlnm.Print_Area" localSheetId="0">Template!$B$1:$O$40</definedName>
  </definedNames>
  <calcPr calcId="145621"/>
</workbook>
</file>

<file path=xl/calcChain.xml><?xml version="1.0" encoding="utf-8"?>
<calcChain xmlns="http://schemas.openxmlformats.org/spreadsheetml/2006/main">
  <c r="J11" i="1"/>
  <c r="O15"/>
  <c r="O16"/>
  <c r="J9" l="1"/>
  <c r="O9" s="1"/>
  <c r="O14"/>
  <c r="O8"/>
  <c r="O10"/>
  <c r="O11"/>
  <c r="O12"/>
  <c r="O13"/>
  <c r="O17"/>
  <c r="K13"/>
  <c r="O30"/>
  <c r="I26"/>
  <c r="I28"/>
  <c r="I24"/>
  <c r="O24"/>
  <c r="O25"/>
  <c r="O26"/>
  <c r="O23"/>
  <c r="I27"/>
  <c r="O27" s="1"/>
  <c r="I29"/>
  <c r="O29" s="1"/>
</calcChain>
</file>

<file path=xl/sharedStrings.xml><?xml version="1.0" encoding="utf-8"?>
<sst xmlns="http://schemas.openxmlformats.org/spreadsheetml/2006/main" count="85" uniqueCount="72">
  <si>
    <t>Reģistrācijas maksas</t>
  </si>
  <si>
    <t>Ceļš un izmitināšana</t>
  </si>
  <si>
    <t>Maksas</t>
  </si>
  <si>
    <t xml:space="preserve">Saistītās izmaksas, kas atrunātas maksā par pakalpojumu vai līgumā par konsultēšanu </t>
  </si>
  <si>
    <t>INFORMĀCIJAS IZPAUŠANA APKOPOTĀ VEIDĀ</t>
  </si>
  <si>
    <t>INDIVIDUĀLI</t>
  </si>
  <si>
    <t>2. pants - 2.03. nodaļa</t>
  </si>
  <si>
    <r>
      <t>Pasākumu izmaksu segšana</t>
    </r>
    <r>
      <rPr>
        <i/>
        <sz val="11"/>
        <color indexed="8"/>
        <rFont val="Calibri"/>
        <family val="2"/>
        <charset val="186"/>
      </rPr>
      <t xml:space="preserve"> (3.01.1.b un 3.01.2.a pants)</t>
    </r>
  </si>
  <si>
    <r>
      <t xml:space="preserve">Maksa par pakalpojumiem un konsultācijām </t>
    </r>
    <r>
      <rPr>
        <i/>
        <sz val="11"/>
        <color indexed="8"/>
        <rFont val="Calibri"/>
        <family val="2"/>
        <charset val="186"/>
      </rPr>
      <t>(3.01.1.c un 3.01.2.c pants)</t>
    </r>
  </si>
  <si>
    <r>
      <rPr>
        <b/>
        <sz val="11"/>
        <color indexed="8"/>
        <rFont val="Calibri"/>
        <family val="2"/>
        <charset val="186"/>
      </rPr>
      <t>Pilns vārds</t>
    </r>
    <r>
      <rPr>
        <sz val="11"/>
        <color indexed="8"/>
        <rFont val="Calibri"/>
        <family val="2"/>
        <charset val="186"/>
      </rPr>
      <t xml:space="preserve"> 
</t>
    </r>
    <r>
      <rPr>
        <i/>
        <sz val="11"/>
        <color indexed="8"/>
        <rFont val="Calibri"/>
        <family val="2"/>
        <charset val="186"/>
      </rPr>
      <t>(1.01. pants)</t>
    </r>
  </si>
  <si>
    <r>
      <rPr>
        <b/>
        <sz val="11"/>
        <color indexed="8"/>
        <rFont val="Calibri"/>
        <family val="2"/>
        <charset val="186"/>
      </rPr>
      <t>Galvenās prakses vieta (valsts)</t>
    </r>
    <r>
      <rPr>
        <sz val="11"/>
        <color indexed="8"/>
        <rFont val="Calibri"/>
        <family val="2"/>
        <charset val="186"/>
      </rPr>
      <t xml:space="preserve">
</t>
    </r>
    <r>
      <rPr>
        <i/>
        <sz val="11"/>
        <color indexed="8"/>
        <rFont val="Calibri"/>
        <family val="2"/>
        <charset val="186"/>
      </rPr>
      <t>(1. saraksts)</t>
    </r>
  </si>
  <si>
    <r>
      <rPr>
        <b/>
        <sz val="11"/>
        <color indexed="8"/>
        <rFont val="Calibri"/>
        <family val="2"/>
        <charset val="186"/>
      </rPr>
      <t>Galvenās prakses vietas adrese</t>
    </r>
    <r>
      <rPr>
        <sz val="11"/>
        <color indexed="8"/>
        <rFont val="Calibri"/>
        <family val="2"/>
        <charset val="186"/>
      </rPr>
      <t xml:space="preserve">
</t>
    </r>
    <r>
      <rPr>
        <i/>
        <sz val="11"/>
        <color indexed="8"/>
        <rFont val="Calibri"/>
        <family val="2"/>
        <charset val="186"/>
      </rPr>
      <t>(3. saraksts)</t>
    </r>
  </si>
  <si>
    <r>
      <rPr>
        <b/>
        <sz val="11"/>
        <rFont val="Calibri"/>
        <family val="2"/>
        <charset val="186"/>
      </rPr>
      <t xml:space="preserve">Unikāls valsts vietējais identifikācijas numurs </t>
    </r>
    <r>
      <rPr>
        <sz val="11"/>
        <rFont val="Calibri"/>
        <family val="2"/>
        <charset val="186"/>
      </rPr>
      <t xml:space="preserve">
</t>
    </r>
    <r>
      <rPr>
        <i/>
        <sz val="11"/>
        <rFont val="Calibri"/>
        <family val="2"/>
        <charset val="186"/>
      </rPr>
      <t>NAV OBLIGĀTI</t>
    </r>
    <r>
      <rPr>
        <sz val="11"/>
        <rFont val="Calibri"/>
        <family val="2"/>
        <charset val="186"/>
      </rPr>
      <t xml:space="preserve">
</t>
    </r>
    <r>
      <rPr>
        <i/>
        <sz val="11"/>
        <rFont val="Calibri"/>
        <family val="2"/>
        <charset val="186"/>
      </rPr>
      <t>(3. pants)</t>
    </r>
  </si>
  <si>
    <r>
      <rPr>
        <b/>
        <sz val="11"/>
        <color indexed="8"/>
        <rFont val="Calibri"/>
        <family val="2"/>
        <charset val="186"/>
      </rPr>
      <t>Finansiāls un nefinansiāls atbalsts izpētei un izstrādei, kā definēts</t>
    </r>
    <r>
      <rPr>
        <b/>
        <i/>
        <sz val="11"/>
        <color indexed="8"/>
        <rFont val="Calibri"/>
        <family val="2"/>
        <charset val="186"/>
      </rPr>
      <t xml:space="preserve"> </t>
    </r>
    <r>
      <rPr>
        <i/>
        <sz val="11"/>
        <color indexed="8"/>
        <rFont val="Calibri"/>
        <family val="2"/>
        <charset val="186"/>
      </rPr>
      <t xml:space="preserve">
(3.04. pants)</t>
    </r>
  </si>
  <si>
    <t>CITI, KAS NAV IEKĻAUTI IEPRIEKŠ - kad informāciju nevar izpaust par katru personu individuāli juridisku iemeslu dēļ</t>
  </si>
  <si>
    <r>
      <t xml:space="preserve">Kopējā summa, kas attiecināma uz finansiāla un nefinansiāla atbalsta piešķiršanu šādiem saņēmējiem </t>
    </r>
    <r>
      <rPr>
        <sz val="11"/>
        <rFont val="Calibri"/>
        <family val="2"/>
        <charset val="186"/>
      </rPr>
      <t xml:space="preserve">- </t>
    </r>
    <r>
      <rPr>
        <i/>
        <sz val="11"/>
        <rFont val="Calibri"/>
        <family val="2"/>
        <charset val="186"/>
      </rPr>
      <t>3.02. pants</t>
    </r>
  </si>
  <si>
    <r>
      <t xml:space="preserve">Saņēmēju skaits </t>
    </r>
    <r>
      <rPr>
        <i/>
        <sz val="11"/>
        <rFont val="Calibri"/>
        <family val="2"/>
        <charset val="186"/>
      </rPr>
      <t>(vārdu saraksts, kur tas ir atbilstoši) -</t>
    </r>
    <r>
      <rPr>
        <b/>
        <sz val="11"/>
        <color indexed="57"/>
        <rFont val="Calibri"/>
        <family val="2"/>
        <charset val="186"/>
      </rPr>
      <t xml:space="preserve"> </t>
    </r>
    <r>
      <rPr>
        <i/>
        <sz val="11"/>
        <rFont val="Calibri"/>
        <family val="2"/>
        <charset val="186"/>
      </rPr>
      <t>3.02. pants</t>
    </r>
  </si>
  <si>
    <r>
      <t>Saņēmēju skaits</t>
    </r>
    <r>
      <rPr>
        <i/>
        <sz val="11"/>
        <color indexed="8"/>
        <rFont val="Calibri"/>
        <family val="2"/>
        <charset val="186"/>
      </rPr>
      <t xml:space="preserve"> (nosaukumu saraksts, kur tas ir atbilstoši) -</t>
    </r>
    <r>
      <rPr>
        <i/>
        <sz val="11"/>
        <rFont val="Calibri"/>
        <family val="2"/>
        <charset val="186"/>
      </rPr>
      <t xml:space="preserve"> 3.02. pants</t>
    </r>
  </si>
  <si>
    <t>R&amp;D</t>
  </si>
  <si>
    <t>Informācija par finansiālu un nefinansiālu atbalstu izpētei kā tas noteikts 3.04. nodaļā un 1. sarakstā</t>
  </si>
  <si>
    <t>Sponsorēšanas līgumi ar VAO / VAO izvirzītajām trešajām pusēm pasākuma organizēšanai</t>
  </si>
  <si>
    <t>VAO - veselības aprūpes organizācija</t>
  </si>
  <si>
    <r>
      <rPr>
        <b/>
        <i/>
        <sz val="11"/>
        <rFont val="Calibri"/>
        <family val="2"/>
        <charset val="186"/>
      </rPr>
      <t>INDIVIDUĀLĀ NOSAUKUMA IZPAUŠANA</t>
    </r>
    <r>
      <rPr>
        <i/>
        <sz val="11"/>
        <rFont val="Calibri"/>
        <family val="2"/>
        <charset val="186"/>
      </rPr>
      <t xml:space="preserve"> </t>
    </r>
    <r>
      <rPr>
        <b/>
        <i/>
        <sz val="11"/>
        <rFont val="Calibri"/>
        <family val="2"/>
        <charset val="186"/>
      </rPr>
      <t xml:space="preserve">– viena rindiņa katrai VAO: </t>
    </r>
    <r>
      <rPr>
        <i/>
        <sz val="11"/>
        <rFont val="Calibri"/>
        <family val="2"/>
        <charset val="186"/>
      </rPr>
      <t>(t. i., viss sniegtais atbalsts gada laikā katrai VAO tiek summēts: informācija pa pozīcijām pieejama tikai individuāli vai valsts iestādēm)</t>
    </r>
  </si>
  <si>
    <r>
      <t xml:space="preserve">% no kopējā piešķirtā finansiālā un nefinansiālā atbalsta atsevišķām VAO  </t>
    </r>
    <r>
      <rPr>
        <i/>
        <sz val="11"/>
        <rFont val="Calibri"/>
        <family val="2"/>
        <charset val="186"/>
      </rPr>
      <t>- 3.02. pants</t>
    </r>
  </si>
  <si>
    <r>
      <rPr>
        <b/>
        <sz val="11"/>
        <color indexed="8"/>
        <rFont val="Calibri"/>
        <family val="2"/>
        <charset val="186"/>
      </rPr>
      <t>Ziedojumi un dotācijas VAO</t>
    </r>
    <r>
      <rPr>
        <sz val="11"/>
        <color indexed="8"/>
        <rFont val="Calibri"/>
        <family val="2"/>
        <charset val="186"/>
      </rPr>
      <t xml:space="preserve">
</t>
    </r>
    <r>
      <rPr>
        <i/>
        <sz val="11"/>
        <color indexed="8"/>
        <rFont val="Calibri"/>
        <family val="2"/>
        <charset val="186"/>
      </rPr>
      <t>(3.01.1.a pants)</t>
    </r>
  </si>
  <si>
    <r>
      <t xml:space="preserve">% no kopējā piešķirtā finansiālā un nefinansiālā atbalsta atsevišķiem VAP </t>
    </r>
    <r>
      <rPr>
        <i/>
        <sz val="11"/>
        <rFont val="Calibri"/>
        <family val="2"/>
        <charset val="186"/>
      </rPr>
      <t>-</t>
    </r>
    <r>
      <rPr>
        <b/>
        <i/>
        <sz val="11"/>
        <rFont val="Calibri"/>
        <family val="2"/>
        <charset val="186"/>
      </rPr>
      <t xml:space="preserve"> </t>
    </r>
    <r>
      <rPr>
        <i/>
        <sz val="11"/>
        <rFont val="Calibri"/>
        <family val="2"/>
        <charset val="186"/>
      </rPr>
      <t>3.02. pants</t>
    </r>
  </si>
  <si>
    <r>
      <t xml:space="preserve">
</t>
    </r>
    <r>
      <rPr>
        <b/>
        <sz val="11"/>
        <color indexed="8"/>
        <rFont val="Calibri"/>
        <family val="2"/>
        <charset val="186"/>
      </rPr>
      <t>VAP</t>
    </r>
    <r>
      <rPr>
        <b/>
        <sz val="11"/>
        <color indexed="8"/>
        <rFont val="Calibri"/>
        <family val="2"/>
        <charset val="186"/>
      </rPr>
      <t>:</t>
    </r>
    <r>
      <rPr>
        <b/>
        <sz val="11"/>
        <color indexed="8"/>
        <rFont val="Calibri"/>
        <family val="2"/>
        <charset val="186"/>
      </rPr>
      <t xml:space="preserve"> galvenās prakses vieta (pilsēta)
VAO: juridiskā adrese (pilsēta)</t>
    </r>
    <r>
      <rPr>
        <sz val="11"/>
        <color indexed="8"/>
        <rFont val="Calibri"/>
        <family val="2"/>
        <charset val="186"/>
      </rPr>
      <t xml:space="preserve">
</t>
    </r>
    <r>
      <rPr>
        <i/>
        <sz val="11"/>
        <color indexed="8"/>
        <rFont val="Calibri"/>
        <family val="2"/>
        <charset val="186"/>
      </rPr>
      <t>(3. pants)</t>
    </r>
    <r>
      <rPr>
        <sz val="11"/>
        <color indexed="8"/>
        <rFont val="Calibri"/>
        <family val="2"/>
        <charset val="186"/>
      </rPr>
      <t xml:space="preserve">
</t>
    </r>
  </si>
  <si>
    <t>VAP - veselības aprūpes profesionālis</t>
  </si>
  <si>
    <t>INDIVIDUĀLĀ VĀRDA IZPAUŠANA – viena rindiņa katram VAP: (t. i., viss sniegtais atbalsts gada laikā katram VAP tiek summēts: informācija pa pozīcijām pieejama tikai individuāli vai valsts iestādēm)</t>
  </si>
  <si>
    <t>Latvijas Neirologu biedrība</t>
  </si>
  <si>
    <t>Rīga</t>
  </si>
  <si>
    <r>
      <rPr>
        <b/>
        <sz val="11"/>
        <color indexed="8"/>
        <rFont val="Calibri"/>
        <family val="2"/>
        <charset val="186"/>
      </rPr>
      <t>KOPĀ</t>
    </r>
    <r>
      <rPr>
        <sz val="11"/>
        <color indexed="8"/>
        <rFont val="Calibri"/>
        <family val="2"/>
        <charset val="186"/>
      </rPr>
      <t xml:space="preserve"> 
</t>
    </r>
    <r>
      <rPr>
        <sz val="11"/>
        <color indexed="8"/>
        <rFont val="Calibri"/>
        <family val="2"/>
        <charset val="186"/>
      </rPr>
      <t xml:space="preserve">
</t>
    </r>
  </si>
  <si>
    <t>GL Pharma Rīga SIA</t>
  </si>
  <si>
    <t>Nodibinājums "Skrides fonds"</t>
  </si>
  <si>
    <t>Miera 95-51, Rīga</t>
  </si>
  <si>
    <t>Latvijas Farmaceitu biedrība</t>
  </si>
  <si>
    <t>Pils iela 21, Rīga</t>
  </si>
  <si>
    <t>Latvijas Ārstu biedrība</t>
  </si>
  <si>
    <t>Skolas iela 3, Rīga</t>
  </si>
  <si>
    <t>Dr. Tatjana Ļvova</t>
  </si>
  <si>
    <t>Daugavpils</t>
  </si>
  <si>
    <t>Latvija</t>
  </si>
  <si>
    <t>Preiļi</t>
  </si>
  <si>
    <t>Raiņa bulvāris 13</t>
  </si>
  <si>
    <t>Dr. Iveta Auce</t>
  </si>
  <si>
    <t>Bruņinieku 8</t>
  </si>
  <si>
    <t>Latvijas Lauku Ģimenes ārstu asociācija</t>
  </si>
  <si>
    <t>Bērzpils iela 14-16, Balvi</t>
  </si>
  <si>
    <t>Latvijas Ģimenes ārstu asociācija</t>
  </si>
  <si>
    <t>Blaumaņa 5A-43, Rīga</t>
  </si>
  <si>
    <t>Pilsoņu 13, Rīga</t>
  </si>
  <si>
    <t>Latvijas Ginekologu un Dzemdību speciālistu asociācija</t>
  </si>
  <si>
    <t>Miera iela 45, Rīga</t>
  </si>
  <si>
    <t>Latvijas Pediatru asociācija</t>
  </si>
  <si>
    <t>Skolas iela 3-105, Rīga</t>
  </si>
  <si>
    <t>Dr. Valentīna Ļubimova</t>
  </si>
  <si>
    <t>Rēzekne</t>
  </si>
  <si>
    <t>18.novembra iela 41</t>
  </si>
  <si>
    <t>Dr.Irēna Ziediņa</t>
  </si>
  <si>
    <t>Viestura iela 5</t>
  </si>
  <si>
    <t>Dr.Ināra Gavare</t>
  </si>
  <si>
    <t>Aizkraukle</t>
  </si>
  <si>
    <t>Bērzu iela 5</t>
  </si>
  <si>
    <t>Dr. Alla Šņitkova</t>
  </si>
  <si>
    <t>Firsa sadovņikova 20</t>
  </si>
  <si>
    <t>Dr. Zita Danēviča</t>
  </si>
  <si>
    <t>Jēkabpils</t>
  </si>
  <si>
    <t>A.Pormaļa 125</t>
  </si>
  <si>
    <t>Dr.Ērika Jurina</t>
  </si>
  <si>
    <t>Dr. Gundars Smilktiņš</t>
  </si>
  <si>
    <t>Alūksne</t>
  </si>
  <si>
    <t>Vidus iela 1</t>
  </si>
</sst>
</file>

<file path=xl/styles.xml><?xml version="1.0" encoding="utf-8"?>
<styleSheet xmlns="http://schemas.openxmlformats.org/spreadsheetml/2006/main"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</font>
    <font>
      <b/>
      <sz val="11"/>
      <name val="Calibri"/>
      <family val="2"/>
      <charset val="186"/>
    </font>
    <font>
      <sz val="11"/>
      <color indexed="8"/>
      <name val="Calibri"/>
      <family val="2"/>
      <charset val="186"/>
    </font>
    <font>
      <i/>
      <sz val="11"/>
      <color indexed="8"/>
      <name val="Calibri"/>
      <family val="2"/>
      <charset val="186"/>
    </font>
    <font>
      <i/>
      <sz val="11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i/>
      <sz val="11"/>
      <name val="Calibri"/>
      <family val="2"/>
      <charset val="186"/>
    </font>
    <font>
      <b/>
      <sz val="11"/>
      <color indexed="57"/>
      <name val="Calibri"/>
      <family val="2"/>
      <charset val="186"/>
    </font>
    <font>
      <b/>
      <i/>
      <sz val="11"/>
      <color indexed="8"/>
      <name val="Calibri"/>
      <family val="2"/>
      <charset val="186"/>
    </font>
    <font>
      <sz val="11"/>
      <color theme="0"/>
      <name val="Calibri"/>
      <family val="2"/>
      <scheme val="minor"/>
    </font>
    <font>
      <sz val="8"/>
      <color rgb="FF00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Calibri"/>
      <family val="2"/>
    </font>
    <font>
      <i/>
      <sz val="9"/>
      <color rgb="FF00000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sz val="9"/>
      <color theme="0"/>
      <name val="Arial"/>
      <family val="2"/>
    </font>
    <font>
      <b/>
      <sz val="11"/>
      <color rgb="FF00000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i/>
      <sz val="11"/>
      <color theme="0"/>
      <name val="Calibri"/>
      <family val="2"/>
      <charset val="186"/>
      <scheme val="minor"/>
    </font>
    <font>
      <sz val="9"/>
      <color rgb="FF000000"/>
      <name val="Arial"/>
      <family val="2"/>
      <charset val="186"/>
    </font>
    <font>
      <sz val="9"/>
      <color theme="1"/>
      <name val="Arial"/>
      <family val="2"/>
      <charset val="186"/>
    </font>
    <font>
      <sz val="11"/>
      <color indexed="8"/>
      <name val="Calibri"/>
      <family val="2"/>
      <charset val="186"/>
      <scheme val="minor"/>
    </font>
    <font>
      <i/>
      <sz val="9"/>
      <color rgb="FF000000"/>
      <name val="Arial"/>
      <family val="2"/>
    </font>
    <font>
      <i/>
      <sz val="11"/>
      <name val="Calibri"/>
      <family val="2"/>
      <charset val="186"/>
      <scheme val="minor"/>
    </font>
    <font>
      <b/>
      <i/>
      <sz val="11"/>
      <name val="Calibri"/>
      <family val="2"/>
      <charset val="186"/>
      <scheme val="minor"/>
    </font>
    <font>
      <b/>
      <sz val="9"/>
      <color theme="0"/>
      <name val="Arial"/>
      <family val="2"/>
      <charset val="186"/>
    </font>
    <font>
      <b/>
      <sz val="11"/>
      <color indexed="8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BEEF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12">
    <xf numFmtId="0" fontId="0" fillId="0" borderId="0" xfId="0"/>
    <xf numFmtId="0" fontId="14" fillId="0" borderId="0" xfId="0" applyFont="1" applyAlignment="1">
      <alignment wrapText="1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wrapText="1"/>
    </xf>
    <xf numFmtId="0" fontId="15" fillId="0" borderId="0" xfId="0" applyFont="1" applyFill="1" applyAlignment="1">
      <alignment vertical="center" wrapText="1" readingOrder="1"/>
    </xf>
    <xf numFmtId="0" fontId="15" fillId="0" borderId="0" xfId="0" applyFont="1" applyBorder="1" applyAlignment="1">
      <alignment wrapText="1"/>
    </xf>
    <xf numFmtId="0" fontId="15" fillId="0" borderId="22" xfId="0" applyFont="1" applyBorder="1" applyAlignment="1">
      <alignment horizontal="left" vertical="center" wrapText="1" readingOrder="1"/>
    </xf>
    <xf numFmtId="0" fontId="16" fillId="0" borderId="22" xfId="0" applyFont="1" applyBorder="1" applyAlignment="1">
      <alignment horizontal="left" vertical="center" wrapText="1" readingOrder="1"/>
    </xf>
    <xf numFmtId="15" fontId="17" fillId="0" borderId="1" xfId="0" applyNumberFormat="1" applyFont="1" applyBorder="1" applyAlignment="1">
      <alignment horizontal="center" wrapText="1"/>
    </xf>
    <xf numFmtId="0" fontId="15" fillId="0" borderId="2" xfId="0" applyFont="1" applyBorder="1" applyAlignment="1">
      <alignment horizontal="center" vertical="center" wrapText="1" readingOrder="1"/>
    </xf>
    <xf numFmtId="0" fontId="18" fillId="0" borderId="3" xfId="0" applyFont="1" applyBorder="1" applyAlignment="1">
      <alignment horizontal="center" wrapText="1"/>
    </xf>
    <xf numFmtId="0" fontId="0" fillId="0" borderId="0" xfId="0" applyFill="1"/>
    <xf numFmtId="0" fontId="19" fillId="0" borderId="0" xfId="0" applyFont="1" applyAlignment="1">
      <alignment horizontal="center" vertical="top"/>
    </xf>
    <xf numFmtId="0" fontId="20" fillId="0" borderId="23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center" wrapText="1"/>
    </xf>
    <xf numFmtId="0" fontId="21" fillId="0" borderId="25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2" borderId="26" xfId="0" applyFont="1" applyFill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/>
    </xf>
    <xf numFmtId="0" fontId="20" fillId="0" borderId="6" xfId="0" applyFont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/>
    </xf>
    <xf numFmtId="0" fontId="20" fillId="0" borderId="28" xfId="0" applyFont="1" applyFill="1" applyBorder="1" applyAlignment="1">
      <alignment horizontal="left" vertical="center" wrapText="1"/>
    </xf>
    <xf numFmtId="0" fontId="20" fillId="0" borderId="29" xfId="0" applyFont="1" applyFill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/>
    </xf>
    <xf numFmtId="0" fontId="19" fillId="0" borderId="0" xfId="0" applyFont="1"/>
    <xf numFmtId="0" fontId="29" fillId="0" borderId="0" xfId="0" applyFont="1" applyAlignment="1">
      <alignment horizontal="justify" wrapText="1"/>
    </xf>
    <xf numFmtId="0" fontId="30" fillId="0" borderId="0" xfId="0" applyFont="1" applyAlignment="1">
      <alignment wrapText="1"/>
    </xf>
    <xf numFmtId="0" fontId="29" fillId="6" borderId="13" xfId="0" applyFont="1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0" fillId="6" borderId="15" xfId="0" applyFill="1" applyBorder="1" applyAlignment="1">
      <alignment horizontal="left"/>
    </xf>
    <xf numFmtId="0" fontId="6" fillId="0" borderId="12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 wrapText="1"/>
    </xf>
    <xf numFmtId="0" fontId="33" fillId="7" borderId="5" xfId="0" applyFont="1" applyFill="1" applyBorder="1" applyAlignment="1">
      <alignment horizontal="left" vertical="center" wrapText="1"/>
    </xf>
    <xf numFmtId="0" fontId="33" fillId="7" borderId="2" xfId="0" applyFont="1" applyFill="1" applyBorder="1" applyAlignment="1">
      <alignment horizontal="left" vertical="center" wrapText="1"/>
    </xf>
    <xf numFmtId="0" fontId="33" fillId="7" borderId="16" xfId="0" applyFont="1" applyFill="1" applyBorder="1" applyAlignment="1">
      <alignment horizontal="left" vertical="center" wrapText="1"/>
    </xf>
    <xf numFmtId="0" fontId="34" fillId="0" borderId="5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  <xf numFmtId="0" fontId="35" fillId="3" borderId="13" xfId="0" applyFont="1" applyFill="1" applyBorder="1" applyAlignment="1">
      <alignment horizontal="left" wrapText="1"/>
    </xf>
    <xf numFmtId="0" fontId="35" fillId="3" borderId="14" xfId="0" applyFont="1" applyFill="1" applyBorder="1" applyAlignment="1">
      <alignment horizontal="left" wrapText="1"/>
    </xf>
    <xf numFmtId="0" fontId="35" fillId="3" borderId="15" xfId="0" applyFont="1" applyFill="1" applyBorder="1" applyAlignment="1">
      <alignment horizontal="left" wrapText="1"/>
    </xf>
    <xf numFmtId="0" fontId="8" fillId="7" borderId="5" xfId="0" applyFont="1" applyFill="1" applyBorder="1" applyAlignment="1">
      <alignment horizontal="left" vertical="center" wrapText="1"/>
    </xf>
    <xf numFmtId="0" fontId="34" fillId="7" borderId="2" xfId="0" applyFont="1" applyFill="1" applyBorder="1" applyAlignment="1">
      <alignment horizontal="left" vertical="center" wrapText="1"/>
    </xf>
    <xf numFmtId="0" fontId="34" fillId="7" borderId="16" xfId="0" applyFont="1" applyFill="1" applyBorder="1" applyAlignment="1">
      <alignment horizontal="left" vertical="center" wrapText="1"/>
    </xf>
    <xf numFmtId="0" fontId="34" fillId="0" borderId="7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20" fillId="0" borderId="29" xfId="0" applyFont="1" applyBorder="1" applyAlignment="1">
      <alignment horizontal="left" vertical="center" wrapText="1"/>
    </xf>
    <xf numFmtId="0" fontId="23" fillId="0" borderId="3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37" fillId="9" borderId="7" xfId="0" applyFont="1" applyFill="1" applyBorder="1" applyAlignment="1">
      <alignment horizontal="center" vertical="center" wrapText="1"/>
    </xf>
    <xf numFmtId="0" fontId="38" fillId="9" borderId="1" xfId="0" applyFont="1" applyFill="1" applyBorder="1" applyAlignment="1">
      <alignment horizontal="center" vertical="center"/>
    </xf>
    <xf numFmtId="0" fontId="38" fillId="9" borderId="17" xfId="0" applyFont="1" applyFill="1" applyBorder="1" applyAlignment="1">
      <alignment horizontal="center" vertical="center"/>
    </xf>
    <xf numFmtId="0" fontId="38" fillId="9" borderId="18" xfId="0" applyFont="1" applyFill="1" applyBorder="1" applyAlignment="1">
      <alignment horizontal="center" vertical="center"/>
    </xf>
    <xf numFmtId="0" fontId="38" fillId="9" borderId="0" xfId="0" applyFont="1" applyFill="1" applyBorder="1" applyAlignment="1">
      <alignment horizontal="center" vertical="center"/>
    </xf>
    <xf numFmtId="0" fontId="38" fillId="9" borderId="19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left"/>
    </xf>
    <xf numFmtId="0" fontId="23" fillId="0" borderId="19" xfId="0" applyFont="1" applyBorder="1" applyAlignment="1">
      <alignment horizontal="left"/>
    </xf>
    <xf numFmtId="0" fontId="23" fillId="0" borderId="9" xfId="0" applyFont="1" applyBorder="1" applyAlignment="1">
      <alignment horizontal="left"/>
    </xf>
    <xf numFmtId="0" fontId="23" fillId="0" borderId="20" xfId="0" applyFont="1" applyBorder="1" applyAlignment="1">
      <alignment horizontal="left"/>
    </xf>
    <xf numFmtId="0" fontId="34" fillId="7" borderId="5" xfId="0" applyFont="1" applyFill="1" applyBorder="1" applyAlignment="1">
      <alignment horizontal="left" vertical="center" wrapText="1"/>
    </xf>
    <xf numFmtId="0" fontId="34" fillId="7" borderId="1" xfId="0" applyFont="1" applyFill="1" applyBorder="1" applyAlignment="1">
      <alignment horizontal="left" vertical="center" wrapText="1"/>
    </xf>
    <xf numFmtId="0" fontId="20" fillId="0" borderId="34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4" fillId="9" borderId="9" xfId="0" applyFont="1" applyFill="1" applyBorder="1" applyAlignment="1">
      <alignment horizontal="left" vertical="center"/>
    </xf>
    <xf numFmtId="0" fontId="0" fillId="9" borderId="21" xfId="0" applyFill="1" applyBorder="1" applyAlignment="1">
      <alignment horizontal="left" vertical="center"/>
    </xf>
    <xf numFmtId="0" fontId="0" fillId="9" borderId="20" xfId="0" applyFill="1" applyBorder="1" applyAlignment="1">
      <alignment horizontal="left" vertical="center"/>
    </xf>
    <xf numFmtId="0" fontId="6" fillId="0" borderId="29" xfId="0" applyFont="1" applyBorder="1" applyAlignment="1">
      <alignment horizontal="left" vertical="center" wrapText="1"/>
    </xf>
    <xf numFmtId="0" fontId="23" fillId="0" borderId="30" xfId="0" applyFont="1" applyBorder="1" applyAlignment="1">
      <alignment horizontal="left"/>
    </xf>
    <xf numFmtId="0" fontId="20" fillId="0" borderId="31" xfId="0" applyFont="1" applyBorder="1" applyAlignment="1">
      <alignment horizontal="left" vertical="center" wrapText="1"/>
    </xf>
    <xf numFmtId="0" fontId="20" fillId="0" borderId="32" xfId="0" applyFont="1" applyBorder="1" applyAlignment="1">
      <alignment horizontal="left" vertical="center" wrapText="1"/>
    </xf>
    <xf numFmtId="0" fontId="20" fillId="0" borderId="33" xfId="0" applyFont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5" fillId="3" borderId="7" xfId="0" applyFont="1" applyFill="1" applyBorder="1" applyAlignment="1">
      <alignment horizontal="left" textRotation="90" readingOrder="1"/>
    </xf>
    <xf numFmtId="0" fontId="13" fillId="3" borderId="8" xfId="0" applyFont="1" applyFill="1" applyBorder="1" applyAlignment="1">
      <alignment horizontal="left" textRotation="90" readingOrder="1"/>
    </xf>
    <xf numFmtId="0" fontId="25" fillId="3" borderId="9" xfId="0" applyFont="1" applyFill="1" applyBorder="1" applyAlignment="1">
      <alignment horizontal="left" textRotation="90" readingOrder="1"/>
    </xf>
    <xf numFmtId="0" fontId="13" fillId="3" borderId="10" xfId="0" applyFont="1" applyFill="1" applyBorder="1" applyAlignment="1">
      <alignment horizontal="left" textRotation="90" readingOrder="1"/>
    </xf>
    <xf numFmtId="0" fontId="21" fillId="0" borderId="29" xfId="0" applyFont="1" applyBorder="1" applyAlignment="1">
      <alignment horizontal="left" vertical="center" wrapText="1"/>
    </xf>
    <xf numFmtId="0" fontId="21" fillId="0" borderId="30" xfId="0" applyFont="1" applyBorder="1" applyAlignment="1">
      <alignment horizontal="left" vertical="center" wrapText="1"/>
    </xf>
    <xf numFmtId="0" fontId="20" fillId="0" borderId="35" xfId="0" applyFont="1" applyBorder="1" applyAlignment="1">
      <alignment horizontal="left" vertical="center" wrapText="1"/>
    </xf>
    <xf numFmtId="0" fontId="23" fillId="0" borderId="36" xfId="0" applyFont="1" applyBorder="1" applyAlignment="1">
      <alignment horizontal="left" vertical="center" wrapText="1"/>
    </xf>
    <xf numFmtId="0" fontId="26" fillId="8" borderId="6" xfId="0" applyFont="1" applyFill="1" applyBorder="1" applyAlignment="1">
      <alignment horizontal="left" vertical="center" textRotation="90"/>
    </xf>
    <xf numFmtId="0" fontId="23" fillId="8" borderId="12" xfId="0" applyFont="1" applyFill="1" applyBorder="1" applyAlignment="1">
      <alignment horizontal="left" vertical="center" textRotation="90"/>
    </xf>
    <xf numFmtId="0" fontId="23" fillId="8" borderId="11" xfId="0" applyFont="1" applyFill="1" applyBorder="1" applyAlignment="1">
      <alignment horizontal="left" vertical="center" textRotation="90"/>
    </xf>
    <xf numFmtId="0" fontId="27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6" fillId="4" borderId="11" xfId="0" applyFont="1" applyFill="1" applyBorder="1" applyAlignment="1">
      <alignment horizontal="right" textRotation="90" wrapText="1"/>
    </xf>
    <xf numFmtId="0" fontId="26" fillId="4" borderId="4" xfId="0" applyFont="1" applyFill="1" applyBorder="1" applyAlignment="1">
      <alignment horizontal="right" textRotation="90" wrapText="1"/>
    </xf>
    <xf numFmtId="0" fontId="26" fillId="5" borderId="6" xfId="0" applyFont="1" applyFill="1" applyBorder="1" applyAlignment="1">
      <alignment horizontal="right" textRotation="90" wrapText="1"/>
    </xf>
    <xf numFmtId="0" fontId="26" fillId="5" borderId="12" xfId="0" applyFont="1" applyFill="1" applyBorder="1" applyAlignment="1">
      <alignment horizontal="right" textRotation="90" wrapText="1"/>
    </xf>
    <xf numFmtId="0" fontId="26" fillId="5" borderId="11" xfId="0" applyFont="1" applyFill="1" applyBorder="1" applyAlignment="1">
      <alignment horizontal="right" textRotation="90" wrapText="1"/>
    </xf>
    <xf numFmtId="0" fontId="27" fillId="0" borderId="7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36" fillId="0" borderId="5" xfId="0" applyFont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topLeftCell="A3" zoomScale="90" zoomScaleNormal="90" workbookViewId="0"/>
  </sheetViews>
  <sheetFormatPr defaultRowHeight="15"/>
  <cols>
    <col min="1" max="2" width="6.7109375" customWidth="1"/>
    <col min="3" max="3" width="55.28515625" bestFit="1" customWidth="1"/>
    <col min="4" max="4" width="29" bestFit="1" customWidth="1"/>
    <col min="5" max="5" width="24.85546875" bestFit="1" customWidth="1"/>
    <col min="6" max="6" width="19.7109375" bestFit="1" customWidth="1"/>
    <col min="7" max="15" width="15.7109375" customWidth="1"/>
  </cols>
  <sheetData>
    <row r="1" spans="1:15">
      <c r="A1" s="38">
        <v>2018</v>
      </c>
    </row>
    <row r="2" spans="1:15" ht="30.75" customHeight="1">
      <c r="A2" s="66" t="s">
        <v>32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</row>
    <row r="3" spans="1:15" ht="15" customHeight="1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5" ht="15" customHeight="1">
      <c r="A4" s="80" t="s">
        <v>6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2"/>
    </row>
    <row r="5" spans="1:15" ht="47.25" customHeight="1">
      <c r="A5" s="72"/>
      <c r="B5" s="73"/>
      <c r="C5" s="96" t="s">
        <v>9</v>
      </c>
      <c r="D5" s="62" t="s">
        <v>26</v>
      </c>
      <c r="E5" s="62" t="s">
        <v>10</v>
      </c>
      <c r="F5" s="62" t="s">
        <v>11</v>
      </c>
      <c r="G5" s="94" t="s">
        <v>12</v>
      </c>
      <c r="H5" s="83" t="s">
        <v>24</v>
      </c>
      <c r="I5" s="85" t="s">
        <v>7</v>
      </c>
      <c r="J5" s="86"/>
      <c r="K5" s="87"/>
      <c r="L5" s="78" t="s">
        <v>8</v>
      </c>
      <c r="M5" s="79"/>
      <c r="N5" s="88" t="s">
        <v>13</v>
      </c>
      <c r="O5" s="44" t="s">
        <v>31</v>
      </c>
    </row>
    <row r="6" spans="1:15" ht="103.5" customHeight="1">
      <c r="A6" s="74"/>
      <c r="B6" s="75"/>
      <c r="C6" s="97"/>
      <c r="D6" s="63"/>
      <c r="E6" s="63"/>
      <c r="F6" s="63"/>
      <c r="G6" s="95"/>
      <c r="H6" s="84"/>
      <c r="I6" s="13" t="s">
        <v>20</v>
      </c>
      <c r="J6" s="13" t="s">
        <v>0</v>
      </c>
      <c r="K6" s="13" t="s">
        <v>1</v>
      </c>
      <c r="L6" s="14" t="s">
        <v>2</v>
      </c>
      <c r="M6" s="15" t="s">
        <v>3</v>
      </c>
      <c r="N6" s="89"/>
      <c r="O6" s="45"/>
    </row>
    <row r="7" spans="1:15" ht="24" customHeight="1">
      <c r="A7" s="98" t="s">
        <v>5</v>
      </c>
      <c r="B7" s="104" t="s">
        <v>27</v>
      </c>
      <c r="C7" s="76" t="s">
        <v>28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77"/>
      <c r="O7" s="58"/>
    </row>
    <row r="8" spans="1:15" ht="15" customHeight="1">
      <c r="A8" s="99"/>
      <c r="B8" s="105"/>
      <c r="C8" s="16" t="s">
        <v>55</v>
      </c>
      <c r="D8" s="28" t="s">
        <v>56</v>
      </c>
      <c r="E8" s="22" t="s">
        <v>41</v>
      </c>
      <c r="F8" s="17" t="s">
        <v>57</v>
      </c>
      <c r="G8" s="17"/>
      <c r="H8" s="18"/>
      <c r="I8" s="18"/>
      <c r="J8" s="19">
        <v>80</v>
      </c>
      <c r="K8" s="19"/>
      <c r="L8" s="20"/>
      <c r="M8" s="19"/>
      <c r="N8" s="18"/>
      <c r="O8" s="21">
        <f t="shared" ref="O8:O17" si="0">SUM(J8:N8)</f>
        <v>80</v>
      </c>
    </row>
    <row r="9" spans="1:15" ht="15" customHeight="1">
      <c r="A9" s="99"/>
      <c r="B9" s="105"/>
      <c r="C9" s="16" t="s">
        <v>58</v>
      </c>
      <c r="D9" s="28" t="s">
        <v>40</v>
      </c>
      <c r="E9" s="22" t="s">
        <v>41</v>
      </c>
      <c r="F9" s="17" t="s">
        <v>59</v>
      </c>
      <c r="G9" s="17"/>
      <c r="H9" s="18"/>
      <c r="I9" s="18"/>
      <c r="J9" s="19">
        <f>80+50</f>
        <v>130</v>
      </c>
      <c r="K9" s="19"/>
      <c r="L9" s="20"/>
      <c r="M9" s="19"/>
      <c r="N9" s="18"/>
      <c r="O9" s="21">
        <f t="shared" si="0"/>
        <v>130</v>
      </c>
    </row>
    <row r="10" spans="1:15" ht="15" customHeight="1">
      <c r="A10" s="99"/>
      <c r="B10" s="105"/>
      <c r="C10" s="16" t="s">
        <v>60</v>
      </c>
      <c r="D10" s="28" t="s">
        <v>61</v>
      </c>
      <c r="E10" s="22" t="s">
        <v>41</v>
      </c>
      <c r="F10" s="17" t="s">
        <v>62</v>
      </c>
      <c r="G10" s="17"/>
      <c r="H10" s="18"/>
      <c r="I10" s="18"/>
      <c r="J10" s="19">
        <v>80</v>
      </c>
      <c r="K10" s="19"/>
      <c r="L10" s="20"/>
      <c r="M10" s="19"/>
      <c r="N10" s="18"/>
      <c r="O10" s="21">
        <f t="shared" si="0"/>
        <v>80</v>
      </c>
    </row>
    <row r="11" spans="1:15" ht="15" customHeight="1">
      <c r="A11" s="99"/>
      <c r="B11" s="105"/>
      <c r="C11" s="16" t="s">
        <v>44</v>
      </c>
      <c r="D11" s="28" t="s">
        <v>30</v>
      </c>
      <c r="E11" s="22" t="s">
        <v>41</v>
      </c>
      <c r="F11" s="17" t="s">
        <v>45</v>
      </c>
      <c r="G11" s="17"/>
      <c r="H11" s="18"/>
      <c r="I11" s="18"/>
      <c r="J11" s="19">
        <f>80+95</f>
        <v>175</v>
      </c>
      <c r="K11" s="19"/>
      <c r="L11" s="20"/>
      <c r="M11" s="19"/>
      <c r="N11" s="18"/>
      <c r="O11" s="21">
        <f t="shared" si="0"/>
        <v>175</v>
      </c>
    </row>
    <row r="12" spans="1:15" ht="15" customHeight="1">
      <c r="A12" s="99"/>
      <c r="B12" s="105"/>
      <c r="C12" s="16" t="s">
        <v>63</v>
      </c>
      <c r="D12" s="28" t="s">
        <v>30</v>
      </c>
      <c r="E12" s="22" t="s">
        <v>41</v>
      </c>
      <c r="F12" s="17" t="s">
        <v>64</v>
      </c>
      <c r="G12" s="17"/>
      <c r="H12" s="18"/>
      <c r="I12" s="18"/>
      <c r="J12" s="19">
        <v>80</v>
      </c>
      <c r="K12" s="19"/>
      <c r="L12" s="20"/>
      <c r="M12" s="19"/>
      <c r="N12" s="18"/>
      <c r="O12" s="21">
        <f t="shared" si="0"/>
        <v>80</v>
      </c>
    </row>
    <row r="13" spans="1:15" ht="15" customHeight="1">
      <c r="A13" s="99"/>
      <c r="B13" s="105"/>
      <c r="C13" s="16" t="s">
        <v>65</v>
      </c>
      <c r="D13" s="28" t="s">
        <v>66</v>
      </c>
      <c r="E13" s="22" t="s">
        <v>41</v>
      </c>
      <c r="F13" s="17" t="s">
        <v>67</v>
      </c>
      <c r="G13" s="17"/>
      <c r="H13" s="18"/>
      <c r="I13" s="18"/>
      <c r="J13" s="19"/>
      <c r="K13" s="19">
        <f>548</f>
        <v>548</v>
      </c>
      <c r="L13" s="20"/>
      <c r="M13" s="19"/>
      <c r="N13" s="18"/>
      <c r="O13" s="21">
        <f t="shared" si="0"/>
        <v>548</v>
      </c>
    </row>
    <row r="14" spans="1:15" ht="15" customHeight="1">
      <c r="A14" s="99"/>
      <c r="B14" s="105"/>
      <c r="C14" s="16" t="s">
        <v>39</v>
      </c>
      <c r="D14" s="28" t="s">
        <v>42</v>
      </c>
      <c r="E14" s="22" t="s">
        <v>41</v>
      </c>
      <c r="F14" s="17" t="s">
        <v>43</v>
      </c>
      <c r="G14" s="17"/>
      <c r="H14" s="18"/>
      <c r="I14" s="18"/>
      <c r="J14" s="19"/>
      <c r="K14" s="19">
        <v>267.17</v>
      </c>
      <c r="L14" s="20"/>
      <c r="M14" s="19"/>
      <c r="N14" s="18"/>
      <c r="O14" s="21">
        <f t="shared" ref="O14:O15" si="1">SUM(J14:N14)</f>
        <v>267.17</v>
      </c>
    </row>
    <row r="15" spans="1:15" ht="15" customHeight="1">
      <c r="A15" s="99"/>
      <c r="B15" s="105"/>
      <c r="C15" s="16" t="s">
        <v>68</v>
      </c>
      <c r="D15" s="28" t="s">
        <v>56</v>
      </c>
      <c r="E15" s="22" t="s">
        <v>41</v>
      </c>
      <c r="F15" s="17" t="s">
        <v>57</v>
      </c>
      <c r="G15" s="17"/>
      <c r="H15" s="18"/>
      <c r="I15" s="18"/>
      <c r="J15" s="19"/>
      <c r="K15" s="19">
        <v>367</v>
      </c>
      <c r="L15" s="20"/>
      <c r="M15" s="19"/>
      <c r="N15" s="18"/>
      <c r="O15" s="21">
        <f t="shared" si="1"/>
        <v>367</v>
      </c>
    </row>
    <row r="16" spans="1:15" ht="15" customHeight="1">
      <c r="A16" s="99"/>
      <c r="B16" s="105"/>
      <c r="C16" s="34" t="s">
        <v>69</v>
      </c>
      <c r="D16" s="35" t="s">
        <v>70</v>
      </c>
      <c r="E16" s="22" t="s">
        <v>41</v>
      </c>
      <c r="F16" s="22" t="s">
        <v>71</v>
      </c>
      <c r="G16" s="22"/>
      <c r="H16" s="18"/>
      <c r="I16" s="18"/>
      <c r="J16" s="36">
        <v>490</v>
      </c>
      <c r="K16" s="36"/>
      <c r="L16" s="36"/>
      <c r="M16" s="36"/>
      <c r="N16" s="18"/>
      <c r="O16" s="37">
        <f t="shared" ref="O16" si="2">SUM(J16:N16)</f>
        <v>490</v>
      </c>
    </row>
    <row r="17" spans="1:15" ht="15" customHeight="1">
      <c r="A17" s="99"/>
      <c r="B17" s="105"/>
      <c r="C17" s="16"/>
      <c r="D17" s="28"/>
      <c r="E17" s="22"/>
      <c r="F17" s="17"/>
      <c r="G17" s="17"/>
      <c r="H17" s="18"/>
      <c r="I17" s="18"/>
      <c r="J17" s="19"/>
      <c r="K17" s="19"/>
      <c r="L17" s="20"/>
      <c r="M17" s="19"/>
      <c r="N17" s="18"/>
      <c r="O17" s="21">
        <f t="shared" si="0"/>
        <v>0</v>
      </c>
    </row>
    <row r="18" spans="1:15" ht="24" customHeight="1">
      <c r="A18" s="99"/>
      <c r="B18" s="105"/>
      <c r="C18" s="47" t="s">
        <v>14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9"/>
    </row>
    <row r="19" spans="1:15" ht="28.5" customHeight="1">
      <c r="A19" s="99"/>
      <c r="B19" s="105"/>
      <c r="C19" s="109" t="s">
        <v>15</v>
      </c>
      <c r="D19" s="110"/>
      <c r="E19" s="110"/>
      <c r="F19" s="110"/>
      <c r="G19" s="110"/>
      <c r="H19" s="18"/>
      <c r="I19" s="18"/>
      <c r="J19" s="23"/>
      <c r="K19" s="23"/>
      <c r="L19" s="23"/>
      <c r="M19" s="23"/>
      <c r="N19" s="18"/>
      <c r="O19" s="24"/>
    </row>
    <row r="20" spans="1:15" ht="15" customHeight="1">
      <c r="A20" s="99"/>
      <c r="B20" s="105"/>
      <c r="C20" s="101" t="s">
        <v>16</v>
      </c>
      <c r="D20" s="102"/>
      <c r="E20" s="102"/>
      <c r="F20" s="102"/>
      <c r="G20" s="103"/>
      <c r="H20" s="18"/>
      <c r="I20" s="18"/>
      <c r="J20" s="25"/>
      <c r="K20" s="25"/>
      <c r="L20" s="25"/>
      <c r="M20" s="25"/>
      <c r="N20" s="18"/>
      <c r="O20" s="24"/>
    </row>
    <row r="21" spans="1:15" ht="29.25" customHeight="1">
      <c r="A21" s="99"/>
      <c r="B21" s="105"/>
      <c r="C21" s="59" t="s">
        <v>25</v>
      </c>
      <c r="D21" s="60"/>
      <c r="E21" s="60"/>
      <c r="F21" s="60"/>
      <c r="G21" s="61"/>
      <c r="H21" s="18"/>
      <c r="I21" s="18"/>
      <c r="J21" s="27"/>
      <c r="K21" s="27"/>
      <c r="L21" s="27"/>
      <c r="M21" s="27"/>
      <c r="N21" s="18"/>
      <c r="O21" s="18"/>
    </row>
    <row r="22" spans="1:15" ht="24" customHeight="1">
      <c r="A22" s="99"/>
      <c r="B22" s="106" t="s">
        <v>21</v>
      </c>
      <c r="C22" s="56" t="s">
        <v>22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8"/>
    </row>
    <row r="23" spans="1:15" ht="15" customHeight="1">
      <c r="A23" s="99"/>
      <c r="B23" s="107"/>
      <c r="C23" s="16" t="s">
        <v>46</v>
      </c>
      <c r="D23" s="17" t="s">
        <v>47</v>
      </c>
      <c r="E23" s="17"/>
      <c r="F23" s="17"/>
      <c r="G23" s="17"/>
      <c r="H23" s="19"/>
      <c r="I23" s="19">
        <v>215</v>
      </c>
      <c r="J23" s="19"/>
      <c r="K23" s="19"/>
      <c r="L23" s="19"/>
      <c r="M23" s="19"/>
      <c r="N23" s="18"/>
      <c r="O23" s="24">
        <f>SUM(H23:N23)</f>
        <v>215</v>
      </c>
    </row>
    <row r="24" spans="1:15" ht="15" customHeight="1">
      <c r="A24" s="99"/>
      <c r="B24" s="107"/>
      <c r="C24" s="16" t="s">
        <v>51</v>
      </c>
      <c r="D24" s="32" t="s">
        <v>52</v>
      </c>
      <c r="E24" s="17"/>
      <c r="F24" s="17"/>
      <c r="G24" s="17"/>
      <c r="H24" s="19"/>
      <c r="I24" s="19">
        <f>423.5+423.5</f>
        <v>847</v>
      </c>
      <c r="J24" s="19"/>
      <c r="K24" s="19"/>
      <c r="L24" s="19"/>
      <c r="M24" s="19"/>
      <c r="N24" s="31"/>
      <c r="O24" s="24">
        <f t="shared" ref="O24:O29" si="3">SUM(H24:N24)</f>
        <v>847</v>
      </c>
    </row>
    <row r="25" spans="1:15" ht="15" customHeight="1">
      <c r="A25" s="99"/>
      <c r="B25" s="107"/>
      <c r="C25" s="16" t="s">
        <v>48</v>
      </c>
      <c r="D25" s="32" t="s">
        <v>49</v>
      </c>
      <c r="E25" s="17"/>
      <c r="F25" s="17"/>
      <c r="G25" s="17"/>
      <c r="H25" s="19"/>
      <c r="I25" s="19">
        <v>435.6</v>
      </c>
      <c r="J25" s="19"/>
      <c r="K25" s="19"/>
      <c r="L25" s="19"/>
      <c r="M25" s="19"/>
      <c r="N25" s="31"/>
      <c r="O25" s="24">
        <f t="shared" si="3"/>
        <v>435.6</v>
      </c>
    </row>
    <row r="26" spans="1:15" ht="15" customHeight="1">
      <c r="A26" s="99"/>
      <c r="B26" s="107"/>
      <c r="C26" s="33" t="s">
        <v>35</v>
      </c>
      <c r="D26" s="30" t="s">
        <v>36</v>
      </c>
      <c r="E26" s="17"/>
      <c r="F26" s="17"/>
      <c r="G26" s="17"/>
      <c r="H26" s="19"/>
      <c r="I26" s="19">
        <f>181.5+302.5+181.5</f>
        <v>665.5</v>
      </c>
      <c r="J26" s="19"/>
      <c r="K26" s="19"/>
      <c r="L26" s="19"/>
      <c r="M26" s="19"/>
      <c r="N26" s="31"/>
      <c r="O26" s="24">
        <f t="shared" si="3"/>
        <v>665.5</v>
      </c>
    </row>
    <row r="27" spans="1:15" ht="15" customHeight="1">
      <c r="A27" s="99"/>
      <c r="B27" s="107"/>
      <c r="C27" s="33" t="s">
        <v>29</v>
      </c>
      <c r="D27" s="32" t="s">
        <v>50</v>
      </c>
      <c r="E27" s="17"/>
      <c r="F27" s="17"/>
      <c r="G27" s="17"/>
      <c r="H27" s="19"/>
      <c r="I27" s="19">
        <f>600</f>
        <v>600</v>
      </c>
      <c r="J27" s="19"/>
      <c r="K27" s="19"/>
      <c r="L27" s="19"/>
      <c r="M27" s="19"/>
      <c r="N27" s="31"/>
      <c r="O27" s="24">
        <f t="shared" si="3"/>
        <v>600</v>
      </c>
    </row>
    <row r="28" spans="1:15" ht="15" customHeight="1">
      <c r="A28" s="99"/>
      <c r="B28" s="107"/>
      <c r="C28" s="33" t="s">
        <v>53</v>
      </c>
      <c r="D28" s="32" t="s">
        <v>54</v>
      </c>
      <c r="E28" s="17"/>
      <c r="F28" s="17"/>
      <c r="G28" s="17"/>
      <c r="H28" s="19"/>
      <c r="I28" s="19">
        <f>300</f>
        <v>300</v>
      </c>
      <c r="J28" s="19"/>
      <c r="K28" s="19"/>
      <c r="L28" s="19"/>
      <c r="M28" s="19"/>
      <c r="N28" s="31"/>
      <c r="O28" s="24"/>
    </row>
    <row r="29" spans="1:15" ht="15" customHeight="1">
      <c r="A29" s="99"/>
      <c r="B29" s="107"/>
      <c r="C29" s="16" t="s">
        <v>37</v>
      </c>
      <c r="D29" s="29" t="s">
        <v>38</v>
      </c>
      <c r="E29" s="17"/>
      <c r="F29" s="17"/>
      <c r="G29" s="17"/>
      <c r="H29" s="19"/>
      <c r="I29" s="19">
        <f>786.5+629.2</f>
        <v>1415.7</v>
      </c>
      <c r="J29" s="19"/>
      <c r="K29" s="19"/>
      <c r="L29" s="19"/>
      <c r="M29" s="19"/>
      <c r="N29" s="31"/>
      <c r="O29" s="24">
        <f t="shared" si="3"/>
        <v>1415.7</v>
      </c>
    </row>
    <row r="30" spans="1:15" ht="15" customHeight="1">
      <c r="A30" s="99"/>
      <c r="B30" s="107"/>
      <c r="C30" s="16" t="s">
        <v>33</v>
      </c>
      <c r="D30" s="17" t="s">
        <v>34</v>
      </c>
      <c r="E30" s="17"/>
      <c r="F30" s="17"/>
      <c r="G30" s="17"/>
      <c r="H30" s="19">
        <v>300</v>
      </c>
      <c r="I30" s="19"/>
      <c r="J30" s="19"/>
      <c r="K30" s="19"/>
      <c r="L30" s="19"/>
      <c r="M30" s="19"/>
      <c r="N30" s="18"/>
      <c r="O30" s="24">
        <f>SUM(H30:N30)</f>
        <v>300</v>
      </c>
    </row>
    <row r="31" spans="1:15" ht="24" customHeight="1">
      <c r="A31" s="99"/>
      <c r="B31" s="107"/>
      <c r="C31" s="47" t="s">
        <v>14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9"/>
    </row>
    <row r="32" spans="1:15" ht="29.25" customHeight="1">
      <c r="A32" s="99"/>
      <c r="B32" s="107"/>
      <c r="C32" s="109" t="s">
        <v>15</v>
      </c>
      <c r="D32" s="110"/>
      <c r="E32" s="110"/>
      <c r="F32" s="110"/>
      <c r="G32" s="110"/>
      <c r="H32" s="23"/>
      <c r="I32" s="23"/>
      <c r="J32" s="23"/>
      <c r="K32" s="23"/>
      <c r="L32" s="23"/>
      <c r="M32" s="23"/>
      <c r="N32" s="18"/>
      <c r="O32" s="24">
        <v>0</v>
      </c>
    </row>
    <row r="33" spans="1:17" ht="15" customHeight="1">
      <c r="A33" s="99"/>
      <c r="B33" s="107"/>
      <c r="C33" s="111" t="s">
        <v>17</v>
      </c>
      <c r="D33" s="102"/>
      <c r="E33" s="102"/>
      <c r="F33" s="102"/>
      <c r="G33" s="103"/>
      <c r="H33" s="25"/>
      <c r="I33" s="25"/>
      <c r="J33" s="25"/>
      <c r="K33" s="25"/>
      <c r="L33" s="25"/>
      <c r="M33" s="25"/>
      <c r="N33" s="18"/>
      <c r="O33" s="24">
        <v>0</v>
      </c>
    </row>
    <row r="34" spans="1:17" ht="28.5" customHeight="1">
      <c r="A34" s="100"/>
      <c r="B34" s="108"/>
      <c r="C34" s="50" t="s">
        <v>23</v>
      </c>
      <c r="D34" s="51"/>
      <c r="E34" s="51"/>
      <c r="F34" s="51"/>
      <c r="G34" s="52"/>
      <c r="H34" s="26"/>
      <c r="I34" s="26"/>
      <c r="J34" s="26"/>
      <c r="K34" s="26"/>
      <c r="L34" s="26"/>
      <c r="M34" s="26"/>
      <c r="N34" s="18"/>
      <c r="O34" s="18"/>
    </row>
    <row r="35" spans="1:17" ht="15.75" thickBot="1">
      <c r="A35" s="5"/>
      <c r="B35" s="5"/>
      <c r="C35" s="6"/>
      <c r="D35" s="6"/>
      <c r="E35" s="6"/>
      <c r="F35" s="6"/>
      <c r="G35" s="6"/>
      <c r="H35" s="7"/>
      <c r="I35" s="7"/>
      <c r="J35" s="7"/>
      <c r="K35" s="7"/>
      <c r="L35" s="7"/>
      <c r="M35" s="7"/>
      <c r="N35" s="6"/>
      <c r="O35" s="9"/>
      <c r="Q35" s="11"/>
    </row>
    <row r="36" spans="1:17" ht="16.5" customHeight="1" thickBot="1">
      <c r="A36" s="90" t="s">
        <v>18</v>
      </c>
      <c r="B36" s="91"/>
      <c r="C36" s="53" t="s">
        <v>4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5"/>
    </row>
    <row r="37" spans="1:17" ht="18.75" customHeight="1" thickBot="1">
      <c r="A37" s="92"/>
      <c r="B37" s="93"/>
      <c r="C37" s="41" t="s">
        <v>19</v>
      </c>
      <c r="D37" s="42"/>
      <c r="E37" s="42"/>
      <c r="F37" s="42"/>
      <c r="G37" s="42"/>
      <c r="H37" s="42"/>
      <c r="I37" s="42"/>
      <c r="J37" s="42"/>
      <c r="K37" s="42"/>
      <c r="L37" s="42"/>
      <c r="M37" s="43"/>
      <c r="N37" s="10">
        <v>0</v>
      </c>
      <c r="O37" s="10">
        <v>0</v>
      </c>
    </row>
    <row r="38" spans="1:17" ht="15" customHeight="1">
      <c r="A38" s="8"/>
      <c r="B38" s="8"/>
      <c r="C38" s="46"/>
      <c r="D38" s="46"/>
      <c r="E38" s="46"/>
      <c r="F38" s="2"/>
      <c r="G38" s="2"/>
      <c r="H38" s="2"/>
      <c r="I38" s="2"/>
      <c r="J38" s="3"/>
      <c r="K38" s="3"/>
      <c r="L38" s="3"/>
      <c r="M38" s="3"/>
      <c r="N38" s="3"/>
      <c r="O38" s="3"/>
    </row>
    <row r="39" spans="1:17" ht="15" customHeight="1">
      <c r="A39" s="1"/>
      <c r="B39" s="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7">
      <c r="C40" s="12"/>
      <c r="D40" s="64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</row>
    <row r="41" spans="1:17">
      <c r="C41" s="12"/>
      <c r="D41" s="39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</row>
    <row r="42" spans="1:17">
      <c r="C42" s="12"/>
    </row>
    <row r="43" spans="1:17">
      <c r="C43" s="12"/>
    </row>
  </sheetData>
  <mergeCells count="32">
    <mergeCell ref="A36:B37"/>
    <mergeCell ref="E5:E6"/>
    <mergeCell ref="F5:F6"/>
    <mergeCell ref="G5:G6"/>
    <mergeCell ref="C5:C6"/>
    <mergeCell ref="A7:A34"/>
    <mergeCell ref="C20:G20"/>
    <mergeCell ref="B7:B21"/>
    <mergeCell ref="B22:B34"/>
    <mergeCell ref="C32:G32"/>
    <mergeCell ref="C19:G19"/>
    <mergeCell ref="C33:G33"/>
    <mergeCell ref="A2:O3"/>
    <mergeCell ref="A5:B6"/>
    <mergeCell ref="C7:O7"/>
    <mergeCell ref="C18:O18"/>
    <mergeCell ref="L5:M5"/>
    <mergeCell ref="A4:O4"/>
    <mergeCell ref="H5:H6"/>
    <mergeCell ref="I5:K5"/>
    <mergeCell ref="N5:N6"/>
    <mergeCell ref="D41:O41"/>
    <mergeCell ref="C37:M37"/>
    <mergeCell ref="O5:O6"/>
    <mergeCell ref="C38:E38"/>
    <mergeCell ref="C31:O31"/>
    <mergeCell ref="C34:G34"/>
    <mergeCell ref="C36:O36"/>
    <mergeCell ref="C22:O22"/>
    <mergeCell ref="C21:G21"/>
    <mergeCell ref="D5:D6"/>
    <mergeCell ref="D40:O40"/>
  </mergeCells>
  <pageMargins left="0.38" right="0.28000000000000003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747FD5E05B014783043922E042FA86" ma:contentTypeVersion="0" ma:contentTypeDescription="Create a new document." ma:contentTypeScope="" ma:versionID="3239976e6c3be2b184836eb736e84b8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2E3517-2B28-4F08-800A-7FF082A2B5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4EF9E90-AC73-40A3-B8DD-CCE24CB018E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5CD5550-371B-4C3A-B4FD-CB4E7FF52A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Template</vt:lpstr>
      <vt:lpstr>Sheet2</vt:lpstr>
      <vt:lpstr>Template!Print_Area</vt:lpstr>
    </vt:vector>
  </TitlesOfParts>
  <Company>Efpia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A7 EFPIA DISCLOSURE CODE Schedule 2 Template - 13.12.11 final@GA2014</dc:title>
  <dc:creator>Marie-Claire Pickaert</dc:creator>
  <cp:lastModifiedBy>Zane Malniece</cp:lastModifiedBy>
  <cp:lastPrinted>2019-06-27T11:09:44Z</cp:lastPrinted>
  <dcterms:created xsi:type="dcterms:W3CDTF">2013-02-01T16:45:59Z</dcterms:created>
  <dcterms:modified xsi:type="dcterms:W3CDTF">2019-06-28T08:50:59Z</dcterms:modified>
</cp:coreProperties>
</file>